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admin\Desktop\Parish Councils\2020-21\Walpole X Keys\"/>
    </mc:Choice>
  </mc:AlternateContent>
  <xr:revisionPtr revIDLastSave="0" documentId="13_ncr:1_{F1EFB7B7-240C-416A-B332-20141048DE4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1" i="1" l="1"/>
  <c r="H21" i="1"/>
  <c r="Z25" i="1" l="1"/>
  <c r="N21" i="1" l="1"/>
  <c r="N25" i="1"/>
  <c r="H25" i="1"/>
  <c r="T25" i="1"/>
  <c r="AB25" i="1" s="1"/>
  <c r="Z21" i="1"/>
  <c r="AB21" i="1" s="1"/>
  <c r="X23" i="1" l="1"/>
  <c r="X27" i="1" s="1"/>
  <c r="V23" i="1"/>
  <c r="V27" i="1" s="1"/>
  <c r="R23" i="1"/>
  <c r="R27" i="1" s="1"/>
  <c r="L23" i="1"/>
  <c r="L27" i="1" s="1"/>
  <c r="J23" i="1"/>
  <c r="J27" i="1" s="1"/>
  <c r="F23" i="1"/>
  <c r="F27" i="1" s="1"/>
  <c r="D23" i="1"/>
  <c r="D27" i="1" s="1"/>
  <c r="N19" i="1"/>
  <c r="N17" i="1"/>
  <c r="N15" i="1"/>
  <c r="N13" i="1"/>
  <c r="H19" i="1"/>
  <c r="H17" i="1"/>
  <c r="H15" i="1"/>
  <c r="H13" i="1"/>
  <c r="H10" i="1"/>
  <c r="Z19" i="1"/>
  <c r="Z17" i="1"/>
  <c r="Z15" i="1"/>
  <c r="Z13" i="1"/>
  <c r="T19" i="1"/>
  <c r="AB19" i="1" s="1"/>
  <c r="T17" i="1"/>
  <c r="T15" i="1"/>
  <c r="AB15" i="1" s="1"/>
  <c r="T13" i="1"/>
  <c r="AB13" i="1" s="1"/>
  <c r="T10" i="1"/>
  <c r="AB10" i="1" s="1"/>
  <c r="AB17" i="1" l="1"/>
  <c r="AB23" i="1" s="1"/>
  <c r="AB27" i="1" s="1"/>
  <c r="H23" i="1"/>
  <c r="H27" i="1" s="1"/>
  <c r="N23" i="1"/>
  <c r="N27" i="1" s="1"/>
  <c r="Z23" i="1"/>
  <c r="Z27" i="1" s="1"/>
  <c r="P23" i="1"/>
  <c r="P27" i="1" s="1"/>
  <c r="T23" i="1"/>
  <c r="T27" i="1" s="1"/>
</calcChain>
</file>

<file path=xl/sharedStrings.xml><?xml version="1.0" encoding="utf-8"?>
<sst xmlns="http://schemas.openxmlformats.org/spreadsheetml/2006/main" count="32" uniqueCount="21">
  <si>
    <t>Cost Centre</t>
  </si>
  <si>
    <t>Admin</t>
  </si>
  <si>
    <t>Grounds Maintenance</t>
  </si>
  <si>
    <t>Section 137</t>
  </si>
  <si>
    <t>Income</t>
  </si>
  <si>
    <t>Receipts</t>
  </si>
  <si>
    <t>Budgeted</t>
  </si>
  <si>
    <t>Actual</t>
  </si>
  <si>
    <t>Variance</t>
  </si>
  <si>
    <t>Payments</t>
  </si>
  <si>
    <t>Net</t>
  </si>
  <si>
    <t>Position</t>
  </si>
  <si>
    <t>NET TOTAL</t>
  </si>
  <si>
    <t>VAT</t>
  </si>
  <si>
    <t>GROSS TOTAL</t>
  </si>
  <si>
    <t>WALPOLE CROSS KEYS PARISH COUNCIL</t>
  </si>
  <si>
    <t>CIL</t>
  </si>
  <si>
    <t>Miscellaneous</t>
  </si>
  <si>
    <t>QUARTER 2 - (01/07/2020 to 30/09/2020)</t>
  </si>
  <si>
    <t>2nd Quarter</t>
  </si>
  <si>
    <t>Accumulative to End 2nd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</si>
</sst>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2" borderId="0" xfId="0" applyFill="1" applyBorder="1"/>
    <xf numFmtId="0" fontId="3" fillId="0" borderId="5" xfId="0" applyFont="1" applyBorder="1" applyAlignment="1">
      <alignment horizontal="center"/>
    </xf>
    <xf numFmtId="0" fontId="3" fillId="0" borderId="4" xfId="0" applyFont="1" applyBorder="1"/>
    <xf numFmtId="0" fontId="1" fillId="2" borderId="0" xfId="0" applyFont="1" applyFill="1" applyBorder="1" applyAlignment="1">
      <alignment horizontal="center"/>
    </xf>
    <xf numFmtId="2" fontId="0" fillId="0" borderId="0" xfId="0" applyNumberFormat="1" applyBorder="1"/>
    <xf numFmtId="2" fontId="0" fillId="2" borderId="0" xfId="0" applyNumberFormat="1" applyFill="1" applyBorder="1"/>
    <xf numFmtId="2" fontId="0" fillId="0" borderId="5" xfId="0" applyNumberFormat="1" applyBorder="1"/>
    <xf numFmtId="0" fontId="1" fillId="0" borderId="4" xfId="0" applyFont="1" applyBorder="1"/>
    <xf numFmtId="2" fontId="1" fillId="2" borderId="0" xfId="0" applyNumberFormat="1" applyFont="1" applyFill="1" applyBorder="1"/>
    <xf numFmtId="0" fontId="0" fillId="0" borderId="6" xfId="0" applyBorder="1"/>
    <xf numFmtId="0" fontId="0" fillId="0" borderId="7" xfId="0" applyBorder="1"/>
    <xf numFmtId="0" fontId="0" fillId="2" borderId="7" xfId="0" applyFill="1" applyBorder="1"/>
    <xf numFmtId="0" fontId="0" fillId="0" borderId="8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2" fontId="1" fillId="0" borderId="16" xfId="0" applyNumberFormat="1" applyFont="1" applyBorder="1"/>
    <xf numFmtId="0" fontId="0" fillId="0" borderId="17" xfId="0" applyBorder="1"/>
    <xf numFmtId="2" fontId="1" fillId="0" borderId="17" xfId="0" applyNumberFormat="1" applyFont="1" applyBorder="1"/>
    <xf numFmtId="2" fontId="1" fillId="0" borderId="18" xfId="0" applyNumberFormat="1" applyFont="1" applyBorder="1"/>
    <xf numFmtId="0" fontId="0" fillId="0" borderId="15" xfId="0" applyBorder="1"/>
    <xf numFmtId="0" fontId="0" fillId="0" borderId="10" xfId="0" applyBorder="1"/>
    <xf numFmtId="0" fontId="3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8"/>
  <sheetViews>
    <sheetView tabSelected="1" workbookViewId="0">
      <pane xSplit="3" ySplit="8" topLeftCell="D10" activePane="bottomRight" state="frozen"/>
      <selection pane="topRight" activeCell="D1" sqref="D1"/>
      <selection pane="bottomLeft" activeCell="A10" sqref="A10"/>
      <selection pane="bottomRight" activeCell="A4" sqref="A4"/>
    </sheetView>
  </sheetViews>
  <sheetFormatPr defaultRowHeight="15" x14ac:dyDescent="0.25"/>
  <cols>
    <col min="3" max="3" width="2.7109375" customWidth="1"/>
    <col min="5" max="5" width="2.140625" customWidth="1"/>
    <col min="7" max="7" width="2.5703125" customWidth="1"/>
    <col min="9" max="9" width="4.5703125" customWidth="1"/>
    <col min="11" max="11" width="2.140625" customWidth="1"/>
    <col min="13" max="13" width="2.140625" customWidth="1"/>
    <col min="14" max="14" width="9.5703125" customWidth="1"/>
    <col min="15" max="15" width="4.85546875" customWidth="1"/>
    <col min="17" max="17" width="2.5703125" customWidth="1"/>
    <col min="19" max="19" width="3" customWidth="1"/>
    <col min="21" max="21" width="4.7109375" customWidth="1"/>
    <col min="23" max="23" width="2.42578125" customWidth="1"/>
    <col min="25" max="25" width="2.28515625" customWidth="1"/>
    <col min="27" max="27" width="4.85546875" customWidth="1"/>
  </cols>
  <sheetData>
    <row r="1" spans="1:28" ht="18.75" x14ac:dyDescent="0.3">
      <c r="A1" s="30" t="s">
        <v>15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2"/>
    </row>
    <row r="2" spans="1:28" ht="15.75" x14ac:dyDescent="0.25">
      <c r="A2" s="33" t="s">
        <v>18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5"/>
    </row>
    <row r="3" spans="1:28" x14ac:dyDescent="0.25">
      <c r="A3" s="1"/>
      <c r="B3" s="2"/>
      <c r="C3" s="1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4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4"/>
      <c r="AB3" s="3"/>
    </row>
    <row r="4" spans="1:28" ht="15.75" x14ac:dyDescent="0.25">
      <c r="A4" s="1"/>
      <c r="B4" s="2"/>
      <c r="C4" s="18"/>
      <c r="D4" s="36" t="s">
        <v>19</v>
      </c>
      <c r="E4" s="36"/>
      <c r="F4" s="36"/>
      <c r="G4" s="36"/>
      <c r="H4" s="36"/>
      <c r="I4" s="36"/>
      <c r="J4" s="36"/>
      <c r="K4" s="36"/>
      <c r="L4" s="36"/>
      <c r="M4" s="36"/>
      <c r="N4" s="36"/>
      <c r="O4" s="4"/>
      <c r="P4" s="36" t="s">
        <v>20</v>
      </c>
      <c r="Q4" s="36"/>
      <c r="R4" s="36"/>
      <c r="S4" s="36"/>
      <c r="T4" s="36"/>
      <c r="U4" s="36"/>
      <c r="V4" s="36"/>
      <c r="W4" s="36"/>
      <c r="X4" s="36"/>
      <c r="Y4" s="36"/>
      <c r="Z4" s="36"/>
      <c r="AA4" s="4"/>
      <c r="AB4" s="5" t="s">
        <v>10</v>
      </c>
    </row>
    <row r="5" spans="1:28" ht="15.75" x14ac:dyDescent="0.25">
      <c r="A5" s="1"/>
      <c r="B5" s="2"/>
      <c r="C5" s="18"/>
      <c r="D5" s="24"/>
      <c r="E5" s="25"/>
      <c r="F5" s="25"/>
      <c r="G5" s="25"/>
      <c r="H5" s="25"/>
      <c r="I5" s="25"/>
      <c r="J5" s="25"/>
      <c r="K5" s="25"/>
      <c r="L5" s="25"/>
      <c r="M5" s="25"/>
      <c r="N5" s="25"/>
      <c r="O5" s="4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4"/>
      <c r="AB5" s="26" t="s">
        <v>11</v>
      </c>
    </row>
    <row r="6" spans="1:28" ht="15.75" x14ac:dyDescent="0.25">
      <c r="A6" s="6" t="s">
        <v>0</v>
      </c>
      <c r="B6" s="2"/>
      <c r="C6" s="18"/>
      <c r="D6" s="36" t="s">
        <v>5</v>
      </c>
      <c r="E6" s="36"/>
      <c r="F6" s="36"/>
      <c r="G6" s="36"/>
      <c r="H6" s="36"/>
      <c r="I6" s="4"/>
      <c r="J6" s="36" t="s">
        <v>9</v>
      </c>
      <c r="K6" s="36"/>
      <c r="L6" s="36"/>
      <c r="M6" s="36"/>
      <c r="N6" s="36"/>
      <c r="O6" s="4"/>
      <c r="P6" s="37" t="s">
        <v>5</v>
      </c>
      <c r="Q6" s="37"/>
      <c r="R6" s="37"/>
      <c r="S6" s="37"/>
      <c r="T6" s="37"/>
      <c r="U6" s="4"/>
      <c r="V6" s="36" t="s">
        <v>9</v>
      </c>
      <c r="W6" s="36"/>
      <c r="X6" s="36"/>
      <c r="Y6" s="36"/>
      <c r="Z6" s="36"/>
      <c r="AA6" s="4"/>
      <c r="AB6" s="3"/>
    </row>
    <row r="7" spans="1:28" x14ac:dyDescent="0.25">
      <c r="A7" s="1"/>
      <c r="B7" s="2"/>
      <c r="C7" s="18"/>
      <c r="D7" s="2"/>
      <c r="E7" s="2"/>
      <c r="F7" s="2"/>
      <c r="G7" s="2"/>
      <c r="H7" s="2"/>
      <c r="I7" s="4"/>
      <c r="J7" s="2"/>
      <c r="K7" s="2"/>
      <c r="L7" s="2"/>
      <c r="M7" s="2"/>
      <c r="N7" s="2"/>
      <c r="O7" s="4"/>
      <c r="P7" s="2"/>
      <c r="Q7" s="2"/>
      <c r="R7" s="2"/>
      <c r="S7" s="2"/>
      <c r="T7" s="2"/>
      <c r="U7" s="4"/>
      <c r="V7" s="2"/>
      <c r="W7" s="2"/>
      <c r="X7" s="2"/>
      <c r="Y7" s="2"/>
      <c r="Z7" s="2"/>
      <c r="AA7" s="4"/>
      <c r="AB7" s="3"/>
    </row>
    <row r="8" spans="1:28" x14ac:dyDescent="0.25">
      <c r="A8" s="1"/>
      <c r="B8" s="2"/>
      <c r="C8" s="18"/>
      <c r="D8" s="27" t="s">
        <v>6</v>
      </c>
      <c r="E8" s="28"/>
      <c r="F8" s="28" t="s">
        <v>7</v>
      </c>
      <c r="G8" s="28"/>
      <c r="H8" s="28" t="s">
        <v>8</v>
      </c>
      <c r="I8" s="7"/>
      <c r="J8" s="28" t="s">
        <v>6</v>
      </c>
      <c r="K8" s="28"/>
      <c r="L8" s="28" t="s">
        <v>7</v>
      </c>
      <c r="M8" s="28"/>
      <c r="N8" s="28" t="s">
        <v>8</v>
      </c>
      <c r="O8" s="7"/>
      <c r="P8" s="29" t="s">
        <v>6</v>
      </c>
      <c r="Q8" s="29"/>
      <c r="R8" s="29" t="s">
        <v>7</v>
      </c>
      <c r="S8" s="29"/>
      <c r="T8" s="29" t="s">
        <v>8</v>
      </c>
      <c r="U8" s="7"/>
      <c r="V8" s="28" t="s">
        <v>6</v>
      </c>
      <c r="W8" s="28"/>
      <c r="X8" s="28" t="s">
        <v>7</v>
      </c>
      <c r="Y8" s="28"/>
      <c r="Z8" s="28" t="s">
        <v>8</v>
      </c>
      <c r="AA8" s="4"/>
      <c r="AB8" s="3"/>
    </row>
    <row r="9" spans="1:28" x14ac:dyDescent="0.25">
      <c r="A9" s="1"/>
      <c r="B9" s="2"/>
      <c r="C9" s="18"/>
      <c r="D9" s="2"/>
      <c r="E9" s="2"/>
      <c r="F9" s="2"/>
      <c r="G9" s="2"/>
      <c r="H9" s="2"/>
      <c r="I9" s="4"/>
      <c r="J9" s="2"/>
      <c r="K9" s="2"/>
      <c r="L9" s="2"/>
      <c r="M9" s="2"/>
      <c r="N9" s="2"/>
      <c r="O9" s="4"/>
      <c r="P9" s="2"/>
      <c r="Q9" s="2"/>
      <c r="R9" s="2"/>
      <c r="S9" s="2"/>
      <c r="T9" s="2"/>
      <c r="U9" s="4"/>
      <c r="V9" s="2"/>
      <c r="W9" s="2"/>
      <c r="X9" s="2"/>
      <c r="Y9" s="2"/>
      <c r="Z9" s="2"/>
      <c r="AA9" s="4"/>
      <c r="AB9" s="3"/>
    </row>
    <row r="10" spans="1:28" x14ac:dyDescent="0.25">
      <c r="A10" s="1" t="s">
        <v>4</v>
      </c>
      <c r="B10" s="2"/>
      <c r="C10" s="18"/>
      <c r="D10" s="8">
        <v>0</v>
      </c>
      <c r="E10" s="8"/>
      <c r="F10" s="8">
        <v>8718</v>
      </c>
      <c r="G10" s="8"/>
      <c r="H10" s="8">
        <f>F10-D10</f>
        <v>8718</v>
      </c>
      <c r="I10" s="9"/>
      <c r="J10" s="8"/>
      <c r="K10" s="8"/>
      <c r="L10" s="8"/>
      <c r="M10" s="8"/>
      <c r="N10" s="8"/>
      <c r="O10" s="9"/>
      <c r="P10" s="8">
        <v>8469</v>
      </c>
      <c r="Q10" s="8"/>
      <c r="R10" s="8">
        <v>8718</v>
      </c>
      <c r="S10" s="8"/>
      <c r="T10" s="8">
        <f>R10-P10</f>
        <v>249</v>
      </c>
      <c r="U10" s="9"/>
      <c r="V10" s="8"/>
      <c r="W10" s="8"/>
      <c r="X10" s="8"/>
      <c r="Y10" s="8"/>
      <c r="Z10" s="8"/>
      <c r="AA10" s="9"/>
      <c r="AB10" s="10">
        <f>T10+Z10</f>
        <v>249</v>
      </c>
    </row>
    <row r="11" spans="1:28" x14ac:dyDescent="0.25">
      <c r="A11" s="1"/>
      <c r="B11" s="2"/>
      <c r="C11" s="18"/>
      <c r="D11" s="8"/>
      <c r="E11" s="8"/>
      <c r="F11" s="8"/>
      <c r="G11" s="8"/>
      <c r="H11" s="8"/>
      <c r="I11" s="9"/>
      <c r="J11" s="8"/>
      <c r="K11" s="8"/>
      <c r="L11" s="8"/>
      <c r="M11" s="8"/>
      <c r="N11" s="8"/>
      <c r="O11" s="9"/>
      <c r="P11" s="8"/>
      <c r="Q11" s="8"/>
      <c r="R11" s="8"/>
      <c r="S11" s="8"/>
      <c r="T11" s="8"/>
      <c r="U11" s="9"/>
      <c r="V11" s="8"/>
      <c r="W11" s="8"/>
      <c r="X11" s="8"/>
      <c r="Y11" s="8"/>
      <c r="Z11" s="8"/>
      <c r="AA11" s="9"/>
      <c r="AB11" s="10"/>
    </row>
    <row r="12" spans="1:28" x14ac:dyDescent="0.25">
      <c r="A12" s="1"/>
      <c r="B12" s="2"/>
      <c r="C12" s="18"/>
      <c r="D12" s="8"/>
      <c r="E12" s="8"/>
      <c r="F12" s="8"/>
      <c r="G12" s="8"/>
      <c r="H12" s="8"/>
      <c r="I12" s="9"/>
      <c r="J12" s="8"/>
      <c r="K12" s="8"/>
      <c r="L12" s="8"/>
      <c r="M12" s="8"/>
      <c r="N12" s="8"/>
      <c r="O12" s="9"/>
      <c r="P12" s="8"/>
      <c r="Q12" s="8"/>
      <c r="R12" s="8"/>
      <c r="S12" s="8"/>
      <c r="T12" s="8"/>
      <c r="U12" s="9"/>
      <c r="V12" s="8"/>
      <c r="W12" s="8"/>
      <c r="X12" s="8"/>
      <c r="Y12" s="8"/>
      <c r="Z12" s="8"/>
      <c r="AA12" s="9"/>
      <c r="AB12" s="10"/>
    </row>
    <row r="13" spans="1:28" x14ac:dyDescent="0.25">
      <c r="A13" s="1" t="s">
        <v>1</v>
      </c>
      <c r="B13" s="2"/>
      <c r="C13" s="18"/>
      <c r="D13" s="8">
        <v>0</v>
      </c>
      <c r="E13" s="8"/>
      <c r="F13" s="8">
        <v>0</v>
      </c>
      <c r="G13" s="8"/>
      <c r="H13" s="8">
        <f>F13-D13</f>
        <v>0</v>
      </c>
      <c r="I13" s="9"/>
      <c r="J13" s="8">
        <v>1127.48</v>
      </c>
      <c r="K13" s="8"/>
      <c r="L13" s="8">
        <v>1408.81</v>
      </c>
      <c r="M13" s="8"/>
      <c r="N13" s="8">
        <f>J13-L13</f>
        <v>-281.32999999999993</v>
      </c>
      <c r="O13" s="9"/>
      <c r="P13" s="8">
        <v>0</v>
      </c>
      <c r="Q13" s="8"/>
      <c r="R13" s="8">
        <v>0</v>
      </c>
      <c r="S13" s="8"/>
      <c r="T13" s="8">
        <f>R13-P13</f>
        <v>0</v>
      </c>
      <c r="U13" s="9"/>
      <c r="V13" s="8">
        <v>2830.8</v>
      </c>
      <c r="W13" s="8"/>
      <c r="X13" s="8">
        <v>1408.81</v>
      </c>
      <c r="Y13" s="8"/>
      <c r="Z13" s="8">
        <f>V13-X13</f>
        <v>1421.9900000000002</v>
      </c>
      <c r="AA13" s="9"/>
      <c r="AB13" s="10">
        <f t="shared" ref="AB13:AB21" si="0">T13+Z13</f>
        <v>1421.9900000000002</v>
      </c>
    </row>
    <row r="14" spans="1:28" x14ac:dyDescent="0.25">
      <c r="A14" s="1"/>
      <c r="B14" s="2"/>
      <c r="C14" s="18"/>
      <c r="D14" s="8"/>
      <c r="E14" s="8"/>
      <c r="F14" s="8"/>
      <c r="G14" s="8"/>
      <c r="H14" s="8"/>
      <c r="I14" s="9"/>
      <c r="J14" s="8"/>
      <c r="K14" s="8"/>
      <c r="L14" s="8"/>
      <c r="M14" s="8"/>
      <c r="N14" s="8"/>
      <c r="O14" s="9"/>
      <c r="P14" s="8"/>
      <c r="Q14" s="8"/>
      <c r="R14" s="8"/>
      <c r="S14" s="8"/>
      <c r="T14" s="8"/>
      <c r="U14" s="9"/>
      <c r="V14" s="8"/>
      <c r="W14" s="8"/>
      <c r="X14" s="8"/>
      <c r="Y14" s="8"/>
      <c r="Z14" s="8"/>
      <c r="AA14" s="9"/>
      <c r="AB14" s="10"/>
    </row>
    <row r="15" spans="1:28" x14ac:dyDescent="0.25">
      <c r="A15" s="1" t="s">
        <v>2</v>
      </c>
      <c r="B15" s="2"/>
      <c r="C15" s="18"/>
      <c r="D15" s="8">
        <v>0</v>
      </c>
      <c r="E15" s="8"/>
      <c r="F15" s="8">
        <v>0</v>
      </c>
      <c r="G15" s="8"/>
      <c r="H15" s="8">
        <f>F15-D15</f>
        <v>0</v>
      </c>
      <c r="I15" s="9"/>
      <c r="J15" s="8">
        <v>310</v>
      </c>
      <c r="K15" s="8"/>
      <c r="L15" s="8">
        <v>123.26</v>
      </c>
      <c r="M15" s="8"/>
      <c r="N15" s="8">
        <f t="shared" ref="N15:N21" si="1">J15-L15</f>
        <v>186.74</v>
      </c>
      <c r="O15" s="9"/>
      <c r="P15" s="8">
        <v>0</v>
      </c>
      <c r="Q15" s="8"/>
      <c r="R15" s="8">
        <v>0</v>
      </c>
      <c r="S15" s="8"/>
      <c r="T15" s="8">
        <f>R15-P15</f>
        <v>0</v>
      </c>
      <c r="U15" s="9"/>
      <c r="V15" s="8">
        <v>1135</v>
      </c>
      <c r="W15" s="8"/>
      <c r="X15" s="8">
        <v>123.26</v>
      </c>
      <c r="Y15" s="8"/>
      <c r="Z15" s="8">
        <f t="shared" ref="Z15:Z21" si="2">V15-X15</f>
        <v>1011.74</v>
      </c>
      <c r="AA15" s="9"/>
      <c r="AB15" s="10">
        <f t="shared" si="0"/>
        <v>1011.74</v>
      </c>
    </row>
    <row r="16" spans="1:28" x14ac:dyDescent="0.25">
      <c r="A16" s="1"/>
      <c r="B16" s="2"/>
      <c r="C16" s="18"/>
      <c r="D16" s="8"/>
      <c r="E16" s="8"/>
      <c r="F16" s="8"/>
      <c r="G16" s="8"/>
      <c r="H16" s="8"/>
      <c r="I16" s="9"/>
      <c r="J16" s="8"/>
      <c r="K16" s="8"/>
      <c r="L16" s="8"/>
      <c r="M16" s="8"/>
      <c r="N16" s="8"/>
      <c r="O16" s="9"/>
      <c r="P16" s="8"/>
      <c r="Q16" s="8"/>
      <c r="R16" s="8"/>
      <c r="S16" s="8"/>
      <c r="T16" s="8"/>
      <c r="U16" s="9"/>
      <c r="V16" s="8"/>
      <c r="W16" s="8"/>
      <c r="X16" s="8"/>
      <c r="Y16" s="8"/>
      <c r="Z16" s="8"/>
      <c r="AA16" s="9"/>
      <c r="AB16" s="10"/>
    </row>
    <row r="17" spans="1:28" x14ac:dyDescent="0.25">
      <c r="A17" s="1" t="s">
        <v>16</v>
      </c>
      <c r="B17" s="2"/>
      <c r="C17" s="18"/>
      <c r="D17" s="8">
        <v>0</v>
      </c>
      <c r="E17" s="8"/>
      <c r="F17" s="8">
        <v>0</v>
      </c>
      <c r="G17" s="8"/>
      <c r="H17" s="8">
        <f>F17-D17</f>
        <v>0</v>
      </c>
      <c r="I17" s="9"/>
      <c r="J17" s="8">
        <v>5000</v>
      </c>
      <c r="K17" s="8"/>
      <c r="L17" s="8">
        <v>0</v>
      </c>
      <c r="M17" s="8"/>
      <c r="N17" s="8">
        <f t="shared" si="1"/>
        <v>5000</v>
      </c>
      <c r="O17" s="9"/>
      <c r="P17" s="8">
        <v>0</v>
      </c>
      <c r="Q17" s="8"/>
      <c r="R17" s="8">
        <v>0</v>
      </c>
      <c r="S17" s="8"/>
      <c r="T17" s="8">
        <f>R17-P17</f>
        <v>0</v>
      </c>
      <c r="U17" s="9"/>
      <c r="V17" s="8">
        <v>5000</v>
      </c>
      <c r="W17" s="8"/>
      <c r="X17" s="8">
        <v>0</v>
      </c>
      <c r="Y17" s="8"/>
      <c r="Z17" s="8">
        <f t="shared" si="2"/>
        <v>5000</v>
      </c>
      <c r="AA17" s="9"/>
      <c r="AB17" s="10">
        <f t="shared" si="0"/>
        <v>5000</v>
      </c>
    </row>
    <row r="18" spans="1:28" x14ac:dyDescent="0.25">
      <c r="A18" s="1"/>
      <c r="B18" s="2"/>
      <c r="C18" s="18"/>
      <c r="D18" s="8"/>
      <c r="E18" s="8"/>
      <c r="F18" s="8"/>
      <c r="G18" s="8"/>
      <c r="H18" s="8"/>
      <c r="I18" s="9"/>
      <c r="J18" s="8"/>
      <c r="K18" s="8"/>
      <c r="L18" s="8"/>
      <c r="M18" s="8"/>
      <c r="N18" s="8"/>
      <c r="O18" s="9"/>
      <c r="P18" s="8"/>
      <c r="Q18" s="8"/>
      <c r="R18" s="8"/>
      <c r="S18" s="8"/>
      <c r="T18" s="8"/>
      <c r="U18" s="9"/>
      <c r="V18" s="8"/>
      <c r="W18" s="8"/>
      <c r="X18" s="8"/>
      <c r="Y18" s="8"/>
      <c r="Z18" s="8"/>
      <c r="AA18" s="9"/>
      <c r="AB18" s="10"/>
    </row>
    <row r="19" spans="1:28" x14ac:dyDescent="0.25">
      <c r="A19" s="1" t="s">
        <v>3</v>
      </c>
      <c r="B19" s="2"/>
      <c r="C19" s="18"/>
      <c r="D19" s="8">
        <v>0</v>
      </c>
      <c r="E19" s="8"/>
      <c r="F19" s="8">
        <v>0</v>
      </c>
      <c r="G19" s="8"/>
      <c r="H19" s="8">
        <f>F19-D19</f>
        <v>0</v>
      </c>
      <c r="I19" s="9"/>
      <c r="J19" s="8">
        <v>0</v>
      </c>
      <c r="K19" s="8"/>
      <c r="L19" s="8">
        <v>0</v>
      </c>
      <c r="M19" s="8"/>
      <c r="N19" s="8">
        <f t="shared" si="1"/>
        <v>0</v>
      </c>
      <c r="O19" s="9"/>
      <c r="P19" s="8">
        <v>0</v>
      </c>
      <c r="Q19" s="8"/>
      <c r="R19" s="8">
        <v>0</v>
      </c>
      <c r="S19" s="8"/>
      <c r="T19" s="8">
        <f>R19-P19</f>
        <v>0</v>
      </c>
      <c r="U19" s="9"/>
      <c r="V19" s="8">
        <v>100</v>
      </c>
      <c r="W19" s="8"/>
      <c r="X19" s="8">
        <v>0</v>
      </c>
      <c r="Y19" s="8"/>
      <c r="Z19" s="8">
        <f t="shared" si="2"/>
        <v>100</v>
      </c>
      <c r="AA19" s="9"/>
      <c r="AB19" s="10">
        <f t="shared" si="0"/>
        <v>100</v>
      </c>
    </row>
    <row r="20" spans="1:28" x14ac:dyDescent="0.25">
      <c r="A20" s="1"/>
      <c r="B20" s="2"/>
      <c r="C20" s="18"/>
      <c r="D20" s="8"/>
      <c r="E20" s="8"/>
      <c r="F20" s="8"/>
      <c r="G20" s="8"/>
      <c r="H20" s="8"/>
      <c r="I20" s="9"/>
      <c r="J20" s="8"/>
      <c r="K20" s="8"/>
      <c r="L20" s="8"/>
      <c r="M20" s="8"/>
      <c r="N20" s="8"/>
      <c r="O20" s="9"/>
      <c r="P20" s="8"/>
      <c r="Q20" s="8"/>
      <c r="R20" s="8"/>
      <c r="S20" s="8"/>
      <c r="T20" s="8"/>
      <c r="U20" s="9"/>
      <c r="V20" s="8"/>
      <c r="W20" s="8"/>
      <c r="X20" s="8"/>
      <c r="Y20" s="8"/>
      <c r="Z20" s="8"/>
      <c r="AA20" s="9"/>
      <c r="AB20" s="10"/>
    </row>
    <row r="21" spans="1:28" x14ac:dyDescent="0.25">
      <c r="A21" s="1" t="s">
        <v>17</v>
      </c>
      <c r="B21" s="2"/>
      <c r="C21" s="18"/>
      <c r="D21" s="8">
        <v>0</v>
      </c>
      <c r="E21" s="8"/>
      <c r="F21" s="8">
        <v>0</v>
      </c>
      <c r="G21" s="8"/>
      <c r="H21" s="8">
        <f>F21-D21</f>
        <v>0</v>
      </c>
      <c r="I21" s="9"/>
      <c r="J21" s="8">
        <v>100</v>
      </c>
      <c r="K21" s="8"/>
      <c r="L21" s="8">
        <v>0</v>
      </c>
      <c r="M21" s="8"/>
      <c r="N21" s="8">
        <f t="shared" si="1"/>
        <v>100</v>
      </c>
      <c r="O21" s="9"/>
      <c r="P21" s="8">
        <v>0</v>
      </c>
      <c r="Q21" s="8"/>
      <c r="R21" s="8">
        <v>0</v>
      </c>
      <c r="S21" s="8"/>
      <c r="T21" s="8">
        <f>R21-P21</f>
        <v>0</v>
      </c>
      <c r="U21" s="9"/>
      <c r="V21" s="8">
        <v>100</v>
      </c>
      <c r="W21" s="8"/>
      <c r="X21" s="8">
        <v>0</v>
      </c>
      <c r="Y21" s="8"/>
      <c r="Z21" s="8">
        <f t="shared" si="2"/>
        <v>100</v>
      </c>
      <c r="AA21" s="9"/>
      <c r="AB21" s="10">
        <f t="shared" si="0"/>
        <v>100</v>
      </c>
    </row>
    <row r="22" spans="1:28" x14ac:dyDescent="0.25">
      <c r="A22" s="1"/>
      <c r="B22" s="2"/>
      <c r="C22" s="18"/>
      <c r="D22" s="2"/>
      <c r="E22" s="2"/>
      <c r="F22" s="2"/>
      <c r="G22" s="2"/>
      <c r="H22" s="2"/>
      <c r="I22" s="4"/>
      <c r="J22" s="2"/>
      <c r="K22" s="2"/>
      <c r="L22" s="2"/>
      <c r="M22" s="2"/>
      <c r="N22" s="2"/>
      <c r="O22" s="4"/>
      <c r="P22" s="2"/>
      <c r="Q22" s="2"/>
      <c r="R22" s="2"/>
      <c r="S22" s="2"/>
      <c r="T22" s="2"/>
      <c r="U22" s="4"/>
      <c r="V22" s="2"/>
      <c r="W22" s="2"/>
      <c r="X22" s="2"/>
      <c r="Y22" s="2"/>
      <c r="Z22" s="2"/>
      <c r="AA22" s="4"/>
      <c r="AB22" s="3"/>
    </row>
    <row r="23" spans="1:28" x14ac:dyDescent="0.25">
      <c r="A23" s="11" t="s">
        <v>12</v>
      </c>
      <c r="B23" s="2"/>
      <c r="C23" s="18"/>
      <c r="D23" s="20">
        <f>SUM(D10:D22)</f>
        <v>0</v>
      </c>
      <c r="E23" s="21"/>
      <c r="F23" s="22">
        <f>SUM(F10:F22)</f>
        <v>8718</v>
      </c>
      <c r="G23" s="22"/>
      <c r="H23" s="22">
        <f>SUM(H10:H22)</f>
        <v>8718</v>
      </c>
      <c r="I23" s="12"/>
      <c r="J23" s="22">
        <f>SUM(J10:J22)</f>
        <v>6537.48</v>
      </c>
      <c r="K23" s="22"/>
      <c r="L23" s="22">
        <f>SUM(L10:L22)</f>
        <v>1532.07</v>
      </c>
      <c r="M23" s="22"/>
      <c r="N23" s="22">
        <f>SUM(N10:N22)</f>
        <v>5005.41</v>
      </c>
      <c r="O23" s="12"/>
      <c r="P23" s="22">
        <f>SUM(P10:P22)</f>
        <v>8469</v>
      </c>
      <c r="Q23" s="22"/>
      <c r="R23" s="22">
        <f>SUM(R10:R22)</f>
        <v>8718</v>
      </c>
      <c r="S23" s="22"/>
      <c r="T23" s="22">
        <f>SUM(T10:T22)</f>
        <v>249</v>
      </c>
      <c r="U23" s="12"/>
      <c r="V23" s="22">
        <f>SUM(V10:V22)</f>
        <v>9165.7999999999993</v>
      </c>
      <c r="W23" s="22"/>
      <c r="X23" s="22">
        <f>SUM(X10:X22)</f>
        <v>1532.07</v>
      </c>
      <c r="Y23" s="22"/>
      <c r="Z23" s="22">
        <f>SUM(Z10:Z22)</f>
        <v>7633.7300000000005</v>
      </c>
      <c r="AA23" s="12"/>
      <c r="AB23" s="23">
        <f>SUM(AB10:AB22)</f>
        <v>7882.7300000000005</v>
      </c>
    </row>
    <row r="24" spans="1:28" x14ac:dyDescent="0.25">
      <c r="A24" s="1"/>
      <c r="B24" s="2"/>
      <c r="C24" s="18"/>
      <c r="D24" s="2"/>
      <c r="E24" s="2"/>
      <c r="F24" s="2"/>
      <c r="G24" s="2"/>
      <c r="H24" s="2"/>
      <c r="I24" s="4"/>
      <c r="J24" s="2"/>
      <c r="K24" s="2"/>
      <c r="L24" s="2"/>
      <c r="M24" s="2"/>
      <c r="N24" s="2"/>
      <c r="O24" s="4"/>
      <c r="P24" s="2"/>
      <c r="Q24" s="2"/>
      <c r="R24" s="2"/>
      <c r="S24" s="2"/>
      <c r="T24" s="2"/>
      <c r="U24" s="4"/>
      <c r="V24" s="2"/>
      <c r="W24" s="2"/>
      <c r="X24" s="2"/>
      <c r="Y24" s="2"/>
      <c r="Z24" s="2"/>
      <c r="AA24" s="4"/>
      <c r="AB24" s="3"/>
    </row>
    <row r="25" spans="1:28" x14ac:dyDescent="0.25">
      <c r="A25" s="11" t="s">
        <v>13</v>
      </c>
      <c r="B25" s="2"/>
      <c r="C25" s="18"/>
      <c r="D25" s="8">
        <v>0</v>
      </c>
      <c r="E25" s="2"/>
      <c r="F25" s="8">
        <v>0</v>
      </c>
      <c r="G25" s="2"/>
      <c r="H25" s="8">
        <f>F25-D25</f>
        <v>0</v>
      </c>
      <c r="I25" s="4"/>
      <c r="J25" s="8">
        <v>100</v>
      </c>
      <c r="K25" s="2"/>
      <c r="L25" s="8">
        <v>49.3</v>
      </c>
      <c r="M25" s="2"/>
      <c r="N25" s="8">
        <f t="shared" ref="N25" si="3">J25-L25</f>
        <v>50.7</v>
      </c>
      <c r="O25" s="4"/>
      <c r="P25" s="8">
        <v>125</v>
      </c>
      <c r="Q25" s="2"/>
      <c r="R25" s="8">
        <v>0</v>
      </c>
      <c r="S25" s="2"/>
      <c r="T25" s="8">
        <f>R25-P25</f>
        <v>-125</v>
      </c>
      <c r="U25" s="4"/>
      <c r="V25" s="8">
        <v>200</v>
      </c>
      <c r="W25" s="2"/>
      <c r="X25" s="8">
        <v>49.3</v>
      </c>
      <c r="Y25" s="2"/>
      <c r="Z25" s="8">
        <f t="shared" ref="Z25" si="4">V25-X25</f>
        <v>150.69999999999999</v>
      </c>
      <c r="AA25" s="4"/>
      <c r="AB25" s="10">
        <f>T25+Z25</f>
        <v>25.699999999999989</v>
      </c>
    </row>
    <row r="26" spans="1:28" x14ac:dyDescent="0.25">
      <c r="A26" s="1"/>
      <c r="B26" s="2"/>
      <c r="C26" s="18"/>
      <c r="D26" s="2"/>
      <c r="E26" s="2"/>
      <c r="F26" s="2"/>
      <c r="G26" s="2"/>
      <c r="H26" s="2"/>
      <c r="I26" s="4"/>
      <c r="J26" s="2"/>
      <c r="K26" s="2"/>
      <c r="L26" s="2"/>
      <c r="M26" s="2"/>
      <c r="N26" s="2"/>
      <c r="O26" s="4"/>
      <c r="P26" s="2"/>
      <c r="Q26" s="2"/>
      <c r="R26" s="2"/>
      <c r="S26" s="2"/>
      <c r="T26" s="2"/>
      <c r="U26" s="4"/>
      <c r="V26" s="2"/>
      <c r="W26" s="2"/>
      <c r="X26" s="2"/>
      <c r="Y26" s="2"/>
      <c r="Z26" s="2"/>
      <c r="AA26" s="4"/>
      <c r="AB26" s="3"/>
    </row>
    <row r="27" spans="1:28" x14ac:dyDescent="0.25">
      <c r="A27" s="11" t="s">
        <v>14</v>
      </c>
      <c r="B27" s="2"/>
      <c r="C27" s="18"/>
      <c r="D27" s="22">
        <f>D23+D25</f>
        <v>0</v>
      </c>
      <c r="E27" s="2"/>
      <c r="F27" s="22">
        <f>F23+F25</f>
        <v>8718</v>
      </c>
      <c r="G27" s="2"/>
      <c r="H27" s="22">
        <f>H23+H25</f>
        <v>8718</v>
      </c>
      <c r="I27" s="4"/>
      <c r="J27" s="22">
        <f>J23+J25</f>
        <v>6637.48</v>
      </c>
      <c r="K27" s="2"/>
      <c r="L27" s="22">
        <f>L23+L25</f>
        <v>1581.37</v>
      </c>
      <c r="M27" s="2"/>
      <c r="N27" s="22">
        <f>N23+N25</f>
        <v>5056.1099999999997</v>
      </c>
      <c r="O27" s="4"/>
      <c r="P27" s="22">
        <f>P23+P25</f>
        <v>8594</v>
      </c>
      <c r="Q27" s="2"/>
      <c r="R27" s="22">
        <f>R23+R25</f>
        <v>8718</v>
      </c>
      <c r="S27" s="2"/>
      <c r="T27" s="22">
        <f>T23+T25</f>
        <v>124</v>
      </c>
      <c r="U27" s="4"/>
      <c r="V27" s="22">
        <f>V23+V25</f>
        <v>9365.7999999999993</v>
      </c>
      <c r="W27" s="2"/>
      <c r="X27" s="22">
        <f>X23+X25</f>
        <v>1581.37</v>
      </c>
      <c r="Y27" s="2"/>
      <c r="Z27" s="22">
        <f>Z23+Z25</f>
        <v>7784.43</v>
      </c>
      <c r="AA27" s="4"/>
      <c r="AB27" s="23">
        <f>AB23+AB25</f>
        <v>7908.43</v>
      </c>
    </row>
    <row r="28" spans="1:28" ht="15.75" thickBot="1" x14ac:dyDescent="0.3">
      <c r="A28" s="13"/>
      <c r="B28" s="14"/>
      <c r="C28" s="19"/>
      <c r="D28" s="14"/>
      <c r="E28" s="14"/>
      <c r="F28" s="14"/>
      <c r="G28" s="14"/>
      <c r="H28" s="14"/>
      <c r="I28" s="15"/>
      <c r="J28" s="14"/>
      <c r="K28" s="14"/>
      <c r="L28" s="14"/>
      <c r="M28" s="14"/>
      <c r="N28" s="14"/>
      <c r="O28" s="15"/>
      <c r="P28" s="14"/>
      <c r="Q28" s="14"/>
      <c r="R28" s="14"/>
      <c r="S28" s="14"/>
      <c r="T28" s="14"/>
      <c r="U28" s="15"/>
      <c r="V28" s="14"/>
      <c r="W28" s="14"/>
      <c r="X28" s="14"/>
      <c r="Y28" s="14"/>
      <c r="Z28" s="14"/>
      <c r="AA28" s="15"/>
      <c r="AB28" s="16"/>
    </row>
  </sheetData>
  <mergeCells count="8">
    <mergeCell ref="A1:AB1"/>
    <mergeCell ref="A2:AB2"/>
    <mergeCell ref="D4:N4"/>
    <mergeCell ref="D6:H6"/>
    <mergeCell ref="J6:N6"/>
    <mergeCell ref="P6:T6"/>
    <mergeCell ref="V6:Z6"/>
    <mergeCell ref="P4:Z4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2020-04-14T14:18:25Z</cp:lastPrinted>
  <dcterms:created xsi:type="dcterms:W3CDTF">2015-06-05T18:17:20Z</dcterms:created>
  <dcterms:modified xsi:type="dcterms:W3CDTF">2020-09-30T14:30:37Z</dcterms:modified>
</cp:coreProperties>
</file>